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5880" yWindow="1280" windowWidth="31280" windowHeight="18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B20" i="1"/>
  <c r="H19" i="1"/>
  <c r="G19" i="1"/>
  <c r="F19" i="1"/>
  <c r="E19" i="1"/>
  <c r="D19" i="1"/>
  <c r="C19" i="1"/>
  <c r="B19" i="1"/>
  <c r="I20" i="1"/>
  <c r="C20" i="1"/>
  <c r="I19" i="1"/>
  <c r="D20" i="1"/>
  <c r="E20" i="1"/>
  <c r="F20" i="1"/>
  <c r="H20" i="1"/>
  <c r="G20" i="1"/>
</calcChain>
</file>

<file path=xl/sharedStrings.xml><?xml version="1.0" encoding="utf-8"?>
<sst xmlns="http://schemas.openxmlformats.org/spreadsheetml/2006/main" count="45" uniqueCount="26">
  <si>
    <t>IMPACT</t>
  </si>
  <si>
    <t>ACTUAL</t>
  </si>
  <si>
    <t>PROJECTED</t>
  </si>
  <si>
    <t>ENROLLMENT</t>
  </si>
  <si>
    <t>Graduate Program(s)</t>
  </si>
  <si>
    <t>AY13-14</t>
  </si>
  <si>
    <t>AY14-15</t>
  </si>
  <si>
    <t>AY15-16</t>
  </si>
  <si>
    <t>AY16-17</t>
  </si>
  <si>
    <t>AY17-18</t>
  </si>
  <si>
    <t>AY18-19</t>
  </si>
  <si>
    <t>AY19-20</t>
  </si>
  <si>
    <t>AY20-21</t>
  </si>
  <si>
    <t>AY21-22</t>
  </si>
  <si>
    <t>Undergraduate Program(s)</t>
  </si>
  <si>
    <t>FULL TIME EQUIVALENTS (FTE)</t>
  </si>
  <si>
    <t>L(P)SOE Lecturers</t>
  </si>
  <si>
    <t>Unit 18 Lecturers</t>
  </si>
  <si>
    <t xml:space="preserve">Accountability Metric(s) (LIST) </t>
  </si>
  <si>
    <t xml:space="preserve">1.Provide relevant data for your initiative in shaded cells below.
2. Save this spreadsheet. 
3. Upload the spreadsheet as an attachment to your submission.
 </t>
  </si>
  <si>
    <t>QSB</t>
  </si>
  <si>
    <t>Grad:Faculty Ratio</t>
  </si>
  <si>
    <t>Under:Faculty Ratio</t>
  </si>
  <si>
    <t>Number of Extramural Research Grants</t>
  </si>
  <si>
    <t>Number of Publications</t>
  </si>
  <si>
    <t>Ladder Rank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</si>
</sst>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2" borderId="1" xfId="1" applyBorder="1" applyAlignment="1">
      <alignment wrapText="1"/>
    </xf>
    <xf numFmtId="0" fontId="1" fillId="2" borderId="1" xfId="1" applyBorder="1"/>
    <xf numFmtId="0" fontId="0" fillId="0" borderId="0" xfId="0" applyAlignment="1">
      <alignment horizontal="right"/>
    </xf>
    <xf numFmtId="0" fontId="1" fillId="2" borderId="1" xfId="1" applyBorder="1" applyAlignment="1">
      <alignment horizontal="right"/>
    </xf>
    <xf numFmtId="1" fontId="1" fillId="2" borderId="1" xfId="1" applyNumberFormat="1" applyBorder="1"/>
    <xf numFmtId="2" fontId="1" fillId="2" borderId="1" xfId="1" applyNumberFormat="1" applyBorder="1"/>
    <xf numFmtId="0" fontId="5" fillId="0" borderId="0" xfId="0" applyFont="1"/>
    <xf numFmtId="0" fontId="1" fillId="2" borderId="0" xfId="1" applyBorder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4">
    <cellStyle name="Followed Hyperlink" xfId="3" builtinId="9" hidden="1"/>
    <cellStyle name="Hyperlink" xfId="2" builtinId="8" hidden="1"/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24" sqref="I24"/>
    </sheetView>
  </sheetViews>
  <sheetFormatPr baseColWidth="10" defaultColWidth="11.1640625" defaultRowHeight="15" x14ac:dyDescent="0"/>
  <cols>
    <col min="1" max="1" width="19.6640625" style="1" customWidth="1"/>
    <col min="12" max="12" width="39" customWidth="1"/>
  </cols>
  <sheetData>
    <row r="1" spans="1:12" ht="67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2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</row>
    <row r="3" spans="1:12">
      <c r="A3" s="2"/>
      <c r="B3" s="13" t="s">
        <v>1</v>
      </c>
      <c r="C3" s="13"/>
      <c r="D3" s="13" t="s">
        <v>2</v>
      </c>
      <c r="E3" s="13"/>
      <c r="F3" s="13"/>
      <c r="G3" s="13"/>
      <c r="H3" s="13"/>
      <c r="I3" s="13"/>
      <c r="J3" s="13"/>
    </row>
    <row r="4" spans="1:12">
      <c r="A4" s="2"/>
      <c r="B4" s="13" t="s">
        <v>3</v>
      </c>
      <c r="C4" s="13"/>
      <c r="D4" s="13"/>
      <c r="E4" s="13"/>
      <c r="F4" s="13"/>
      <c r="G4" s="13"/>
      <c r="H4" s="13"/>
      <c r="I4" s="13"/>
      <c r="J4" s="13"/>
    </row>
    <row r="5" spans="1:12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2">
      <c r="A6" s="4" t="s">
        <v>20</v>
      </c>
      <c r="B6" s="5">
        <v>45</v>
      </c>
      <c r="C6" s="5">
        <v>35</v>
      </c>
      <c r="D6" s="5">
        <v>37</v>
      </c>
      <c r="E6" s="5">
        <v>39</v>
      </c>
      <c r="F6" s="5">
        <v>41</v>
      </c>
      <c r="G6" s="5">
        <v>43</v>
      </c>
      <c r="H6" s="5">
        <v>45</v>
      </c>
      <c r="I6" s="5">
        <v>47</v>
      </c>
      <c r="J6" s="5"/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</row>
    <row r="8" spans="1:12">
      <c r="A8" s="4"/>
      <c r="B8" s="5"/>
      <c r="C8" s="5"/>
      <c r="D8" s="5"/>
      <c r="E8" s="5"/>
      <c r="F8" s="5"/>
      <c r="G8" s="5"/>
      <c r="H8" s="5"/>
      <c r="I8" s="5"/>
      <c r="J8" s="5"/>
    </row>
    <row r="9" spans="1:12" ht="30">
      <c r="A9" s="2" t="s">
        <v>14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</row>
    <row r="10" spans="1:12">
      <c r="A10" s="4" t="s">
        <v>20</v>
      </c>
      <c r="B10" s="5"/>
      <c r="C10" s="8"/>
      <c r="D10" s="8"/>
      <c r="E10" s="8"/>
      <c r="F10" s="8">
        <v>35</v>
      </c>
      <c r="G10" s="8">
        <v>50</v>
      </c>
      <c r="H10" s="8">
        <v>65</v>
      </c>
      <c r="I10" s="5">
        <v>80</v>
      </c>
      <c r="J10" s="5"/>
      <c r="L10" s="10"/>
    </row>
    <row r="11" spans="1:12">
      <c r="A11" s="4"/>
      <c r="B11" s="5"/>
      <c r="C11" s="8"/>
      <c r="D11" s="8"/>
      <c r="E11" s="8"/>
      <c r="F11" s="8"/>
      <c r="G11" s="8"/>
      <c r="H11" s="8"/>
      <c r="I11" s="5"/>
      <c r="J11" s="5"/>
    </row>
    <row r="12" spans="1:12">
      <c r="A12" s="4"/>
      <c r="B12" s="5"/>
      <c r="C12" s="8"/>
      <c r="D12" s="8"/>
      <c r="E12" s="8"/>
      <c r="F12" s="8"/>
      <c r="G12" s="8"/>
      <c r="H12" s="8"/>
      <c r="I12" s="5"/>
      <c r="J12" s="5"/>
    </row>
    <row r="13" spans="1:12">
      <c r="A13" s="4"/>
      <c r="B13" s="5"/>
      <c r="C13" s="8"/>
      <c r="D13" s="8"/>
      <c r="E13" s="8"/>
      <c r="F13" s="8"/>
      <c r="G13" s="8"/>
      <c r="H13" s="8"/>
      <c r="I13" s="5"/>
      <c r="J13" s="5"/>
    </row>
    <row r="14" spans="1:12">
      <c r="A14" s="2"/>
      <c r="B14" s="13" t="s">
        <v>15</v>
      </c>
      <c r="C14" s="13"/>
      <c r="D14" s="13"/>
      <c r="E14" s="13"/>
      <c r="F14" s="13"/>
      <c r="G14" s="13"/>
      <c r="H14" s="13"/>
      <c r="I14" s="13"/>
      <c r="J14" s="13"/>
    </row>
    <row r="15" spans="1:12">
      <c r="A15" s="2" t="s">
        <v>25</v>
      </c>
      <c r="B15" s="7">
        <v>15</v>
      </c>
      <c r="C15" s="5">
        <v>17</v>
      </c>
      <c r="D15" s="5">
        <v>19</v>
      </c>
      <c r="E15" s="5">
        <v>21</v>
      </c>
      <c r="F15" s="5">
        <v>25</v>
      </c>
      <c r="G15" s="5">
        <v>29</v>
      </c>
      <c r="H15" s="5">
        <v>31</v>
      </c>
      <c r="I15" s="5">
        <v>33</v>
      </c>
      <c r="J15" s="5"/>
      <c r="L15" s="1"/>
    </row>
    <row r="16" spans="1:12">
      <c r="A16" s="2" t="s">
        <v>16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</row>
    <row r="17" spans="1:10">
      <c r="A17" s="2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/>
    </row>
    <row r="18" spans="1:10" ht="30">
      <c r="A18" s="2" t="s">
        <v>18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</row>
    <row r="19" spans="1:10">
      <c r="A19" s="4" t="s">
        <v>21</v>
      </c>
      <c r="B19" s="9">
        <f>B6/B15</f>
        <v>3</v>
      </c>
      <c r="C19" s="9">
        <f t="shared" ref="C19:I19" si="0">(SUM(C6:C7)/C15)</f>
        <v>2.0588235294117645</v>
      </c>
      <c r="D19" s="9">
        <f t="shared" si="0"/>
        <v>1.9473684210526316</v>
      </c>
      <c r="E19" s="9">
        <f t="shared" si="0"/>
        <v>1.8571428571428572</v>
      </c>
      <c r="F19" s="9">
        <f t="shared" si="0"/>
        <v>1.64</v>
      </c>
      <c r="G19" s="9">
        <f t="shared" si="0"/>
        <v>1.4827586206896552</v>
      </c>
      <c r="H19" s="9">
        <f t="shared" si="0"/>
        <v>1.4516129032258065</v>
      </c>
      <c r="I19" s="5">
        <f t="shared" si="0"/>
        <v>1.4242424242424243</v>
      </c>
      <c r="J19" s="5"/>
    </row>
    <row r="20" spans="1:10">
      <c r="A20" s="4" t="s">
        <v>22</v>
      </c>
      <c r="B20" s="9">
        <f>((SUM(B10:B13)/(SUM(B15:B16))))</f>
        <v>0</v>
      </c>
      <c r="C20" s="9">
        <f t="shared" ref="C20:H20" si="1">((SUM(C10:C13)/(SUM(C15:C16))))</f>
        <v>0</v>
      </c>
      <c r="D20" s="9">
        <f t="shared" si="1"/>
        <v>0</v>
      </c>
      <c r="E20" s="9">
        <f t="shared" si="1"/>
        <v>0</v>
      </c>
      <c r="F20" s="9">
        <f t="shared" si="1"/>
        <v>1.4</v>
      </c>
      <c r="G20" s="9">
        <f t="shared" si="1"/>
        <v>1.7241379310344827</v>
      </c>
      <c r="H20" s="9">
        <f t="shared" si="1"/>
        <v>2.096774193548387</v>
      </c>
      <c r="I20" s="5">
        <f t="shared" ref="I20" si="2">((SUM(I10:I13)/(SUM(I15:I16))))</f>
        <v>2.4242424242424243</v>
      </c>
      <c r="J20" s="5"/>
    </row>
    <row r="21" spans="1:10" ht="30">
      <c r="A21" s="4" t="s">
        <v>23</v>
      </c>
      <c r="B21" s="5">
        <f>B15</f>
        <v>15</v>
      </c>
      <c r="C21" s="5">
        <f t="shared" ref="C21:H21" si="3">C15</f>
        <v>17</v>
      </c>
      <c r="D21" s="5">
        <f t="shared" si="3"/>
        <v>19</v>
      </c>
      <c r="E21" s="5">
        <f t="shared" si="3"/>
        <v>21</v>
      </c>
      <c r="F21" s="5">
        <f t="shared" si="3"/>
        <v>25</v>
      </c>
      <c r="G21" s="5">
        <f t="shared" si="3"/>
        <v>29</v>
      </c>
      <c r="H21" s="5">
        <f t="shared" si="3"/>
        <v>31</v>
      </c>
      <c r="I21" s="5">
        <v>33</v>
      </c>
      <c r="J21" s="5"/>
    </row>
    <row r="22" spans="1:10" ht="30">
      <c r="A22" s="4" t="s">
        <v>24</v>
      </c>
      <c r="B22" s="5">
        <f>2*B15:H15</f>
        <v>30</v>
      </c>
      <c r="C22" s="5">
        <f t="shared" ref="C22:H22" si="4">2*C15:I15</f>
        <v>34</v>
      </c>
      <c r="D22" s="5">
        <f t="shared" si="4"/>
        <v>38</v>
      </c>
      <c r="E22" s="5">
        <f t="shared" si="4"/>
        <v>42</v>
      </c>
      <c r="F22" s="5">
        <f t="shared" si="4"/>
        <v>50</v>
      </c>
      <c r="G22" s="5">
        <f t="shared" si="4"/>
        <v>58</v>
      </c>
      <c r="H22" s="5">
        <f t="shared" si="4"/>
        <v>62</v>
      </c>
      <c r="I22" s="5">
        <v>66</v>
      </c>
      <c r="J22" s="5"/>
    </row>
    <row r="23" spans="1:10" s="12" customFormat="1">
      <c r="A23" s="11"/>
    </row>
    <row r="24" spans="1:10">
      <c r="C24" s="6"/>
    </row>
  </sheetData>
  <mergeCells count="7">
    <mergeCell ref="A23:XFD23"/>
    <mergeCell ref="B14:J14"/>
    <mergeCell ref="A1:J1"/>
    <mergeCell ref="B2:J2"/>
    <mergeCell ref="B3:C3"/>
    <mergeCell ref="D3:J3"/>
    <mergeCell ref="B4:J4"/>
  </mergeCells>
  <pageMargins left="0.75" right="0.75" top="1" bottom="1" header="0.5" footer="0.5"/>
  <pageSetup scale="65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UCSF</dc:creator>
  <cp:lastModifiedBy>David Ardell</cp:lastModifiedBy>
  <cp:lastPrinted>2013-11-07T23:58:15Z</cp:lastPrinted>
  <dcterms:created xsi:type="dcterms:W3CDTF">2013-10-17T16:05:36Z</dcterms:created>
  <dcterms:modified xsi:type="dcterms:W3CDTF">2013-11-16T00:08:21Z</dcterms:modified>
</cp:coreProperties>
</file>